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CONTABLE\"/>
    </mc:Choice>
  </mc:AlternateContent>
  <xr:revisionPtr revIDLastSave="0" documentId="13_ncr:1_{5C41A9F7-DF94-48FB-81EF-CFDFB65B78C3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<sst xmlns="http://schemas.openxmlformats.org/spreadsheetml/2006/main" count="60" uniqueCount="60">
  <si>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</si>
  <si>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</si>
  <si>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</si>
  <si>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</si>
  <si>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</si>
  <si>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</si>
  <si>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</si>
  <si>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</si>
  <si>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</si>
  <si>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</si>
  <si>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</si>
  <si>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</si>
  <si>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</si>
  <si>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</si>
  <si>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</si>
  <si>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</si>
  <si>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</si>
  <si>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</si>
  <si>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</si>
  <si>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</si>
  <si>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</si>
  <si>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</si>
  <si>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</si>
  <si>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</si>
  <si>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</si>
  <si>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</si>
  <si>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</si>
  <si>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</si>
  <si>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</si>
  <si>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</si>
  <si>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</si>
  <si>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</si>
  <si>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</si>
  <si>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</si>
  <si>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</si>
  <si>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</si>
  <si>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</si>
  <si>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</si>
  <si>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</si>
  <si>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</si>
  <si>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</si>
  <si>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</si>
  <si>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</si>
  <si>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</si>
  <si>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</si>
  <si>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</si>
  <si>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</si>
  <si>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</si>
  <si>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</si>
  <si>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</si>
  <si>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</si>
  <si>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</si>
  <si>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</si>
  <si>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</si>
  <si>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</si>
  <si>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</si>
  <si>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MADERA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</si>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</sst>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95250</xdr:rowOff>
    </xdr:from>
    <xdr:to>
      <xdr:col>7</xdr:col>
      <xdr:colOff>145256</xdr:colOff>
      <xdr:row>75</xdr:row>
      <xdr:rowOff>119063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9A9D29-EE72-4E75-B1DB-BD9010173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32469"/>
          <a:ext cx="861060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25" zoomScale="80" zoomScaleNormal="80" workbookViewId="0">
      <selection activeCell="F57" sqref="F5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12779909.82</v>
      </c>
      <c r="F7" s="17">
        <f>SUM(F8:F14)</f>
        <v>12230116.619999999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12693354.02</v>
      </c>
      <c r="F11" s="19">
        <v>12230116.619999999</v>
      </c>
    </row>
    <row r="12" spans="2:6" x14ac:dyDescent="0.2">
      <c r="B12" s="18" t="s">
        <v>7</v>
      </c>
      <c r="C12" s="5"/>
      <c r="D12" s="5"/>
      <c r="E12" s="11">
        <v>62173.15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24382.65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11501971.609999999</v>
      </c>
      <c r="F15" s="17">
        <f>SUM(F16:F17)</f>
        <v>0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11501971.609999999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431904.9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431904.9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24281881.43</v>
      </c>
      <c r="F25" s="17">
        <f>SUM(F18,F15,F7)</f>
        <v>12662021.52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11816185.879999999</v>
      </c>
      <c r="F28" s="17">
        <f>SUM(F29:F31)</f>
        <v>10640139.199999999</v>
      </c>
    </row>
    <row r="29" spans="2:6" x14ac:dyDescent="0.2">
      <c r="B29" s="18" t="s">
        <v>22</v>
      </c>
      <c r="C29" s="9"/>
      <c r="D29" s="9"/>
      <c r="E29" s="11">
        <v>5330000.3099999996</v>
      </c>
      <c r="F29" s="19">
        <v>4437284.2699999996</v>
      </c>
    </row>
    <row r="30" spans="2:6" x14ac:dyDescent="0.2">
      <c r="B30" s="18" t="s">
        <v>23</v>
      </c>
      <c r="C30" s="9"/>
      <c r="D30" s="9"/>
      <c r="E30" s="11">
        <v>2923933.57</v>
      </c>
      <c r="F30" s="19">
        <v>2985828.4</v>
      </c>
    </row>
    <row r="31" spans="2:6" x14ac:dyDescent="0.2">
      <c r="B31" s="18" t="s">
        <v>24</v>
      </c>
      <c r="C31" s="9"/>
      <c r="D31" s="9"/>
      <c r="E31" s="11">
        <v>3562252</v>
      </c>
      <c r="F31" s="19">
        <v>3217026.53</v>
      </c>
    </row>
    <row r="32" spans="2:6" ht="15" customHeight="1" x14ac:dyDescent="0.2">
      <c r="B32" s="20" t="s">
        <v>25</v>
      </c>
      <c r="C32" s="8"/>
      <c r="D32" s="8"/>
      <c r="E32" s="4">
        <f>SUM(E33:E41)</f>
        <v>779275.23</v>
      </c>
      <c r="F32" s="17">
        <f>SUM(F33:F41)</f>
        <v>625609.26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779275.23</v>
      </c>
      <c r="F34" s="19">
        <v>625609.26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225068.34</v>
      </c>
      <c r="F52" s="17">
        <f>SUM(F53:F56)</f>
        <v>178081.04</v>
      </c>
    </row>
    <row r="53" spans="1:6" ht="15" customHeight="1" x14ac:dyDescent="0.2">
      <c r="B53" s="35" t="s">
        <v>45</v>
      </c>
      <c r="C53" s="36"/>
      <c r="D53" s="36"/>
      <c r="E53" s="11">
        <v>225068.34</v>
      </c>
      <c r="F53" s="19">
        <v>179584.04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-1503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12820529.449999999</v>
      </c>
      <c r="F60" s="17">
        <f>SUM(F57,F52,F46,F42,F28,F32)</f>
        <v>11443829.499999998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11461351.98</v>
      </c>
      <c r="F62" s="17">
        <f>F25-F60</f>
        <v>1218192.0200000014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dcterms:created xsi:type="dcterms:W3CDTF">2019-12-03T18:18:01Z</dcterms:created>
  <dcterms:modified xsi:type="dcterms:W3CDTF">2025-02-06T00:06:27Z</dcterms:modified>
</cp:coreProperties>
</file>